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Etalonnage" sheetId="1" r:id="rId1"/>
    <sheet name="A=f(t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<sst xmlns="http://schemas.openxmlformats.org/spreadsheetml/2006/main" count="7" uniqueCount="7">
  <si>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c (mol/L)</t>
  </si>
  <si>
    <t>A</t>
  </si>
  <si>
    <t>t (s)</t>
  </si>
  <si>
    <t xml:space="preserve">A </t>
  </si>
  <si>
    <t>[I2]=A/331</t>
  </si>
  <si>
    <t>x=[I2]*20E-3</t>
  </si>
  <si>
    <t xml:space="preserve">v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</si>
</sst>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b/>
      <sz val="10"/>
      <name val="Arial"/>
      <family val="2"/>
    </font>
    <font>
      <vertAlign val="superscript"/>
      <sz val="9.5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sz val="4.5"/>
      <name val="Arial"/>
      <family val="0"/>
    </font>
    <font>
      <b/>
      <sz val="3.75"/>
      <name val="Arial"/>
      <family val="0"/>
    </font>
    <font>
      <sz val="3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1" xfId="0" applyNumberFormat="1" applyBorder="1" applyAlignment="1">
      <alignment horizontal="center"/>
    </xf>
    <xf numFmtId="11" fontId="0" fillId="0" borderId="1" xfId="0" applyNumberForma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1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 = f(c)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Etalonnage!$A$2:$A$8</c:f>
              <c:numCache/>
            </c:numRef>
          </c:xVal>
          <c:yVal>
            <c:numRef>
              <c:f>Etalonnage!$B$2:$B$8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Etalonnage!$A$2:$A$5</c:f>
              <c:numCache/>
            </c:numRef>
          </c:xVal>
          <c:yVal>
            <c:numRef>
              <c:f>Etalonnage!$B$2:$B$5</c:f>
              <c:numCache/>
            </c:numRef>
          </c:yVal>
          <c:smooth val="0"/>
        </c:ser>
        <c:axId val="37020632"/>
        <c:axId val="64750233"/>
      </c:scatterChart>
      <c:valAx>
        <c:axId val="37020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50233"/>
        <c:crosses val="autoZero"/>
        <c:crossBetween val="midCat"/>
        <c:dispUnits/>
      </c:valAx>
      <c:valAx>
        <c:axId val="6475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20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A=f(t)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'A=f(t)'!$A$2:$A$102</c:f>
              <c:numCache/>
            </c:numRef>
          </c:xVal>
          <c:yVal>
            <c:numRef>
              <c:f>'A=f(t)'!$B$2:$B$102</c:f>
              <c:numCache/>
            </c:numRef>
          </c:yVal>
          <c:smooth val="1"/>
        </c:ser>
        <c:axId val="45881186"/>
        <c:axId val="10277491"/>
      </c:scatterChart>
      <c:valAx>
        <c:axId val="4588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77491"/>
        <c:crosses val="autoZero"/>
        <c:crossBetween val="midCat"/>
        <c:dispUnits/>
      </c:valAx>
      <c:valAx>
        <c:axId val="10277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81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[I2]=g(t)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'A=f(t)'!$A$2:$A$102</c:f>
              <c:numCache/>
            </c:numRef>
          </c:xVal>
          <c:yVal>
            <c:numRef>
              <c:f>'A=f(t)'!$C$2:$C$102</c:f>
              <c:numCache/>
            </c:numRef>
          </c:yVal>
          <c:smooth val="1"/>
        </c:ser>
        <c:axId val="25388556"/>
        <c:axId val="27170413"/>
      </c:scatterChart>
      <c:valAx>
        <c:axId val="2538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70413"/>
        <c:crosses val="autoZero"/>
        <c:crossBetween val="midCat"/>
        <c:dispUnits/>
      </c:valAx>
      <c:valAx>
        <c:axId val="27170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[I2]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88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x=h(t)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'A=f(t)'!$A$2:$A$102</c:f>
              <c:numCache/>
            </c:numRef>
          </c:xVal>
          <c:yVal>
            <c:numRef>
              <c:f>'A=f(t)'!$D$2:$D$102</c:f>
              <c:numCache/>
            </c:numRef>
          </c:yVal>
          <c:smooth val="1"/>
        </c:ser>
        <c:axId val="43207126"/>
        <c:axId val="53319815"/>
      </c:scatterChart>
      <c:valAx>
        <c:axId val="43207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19815"/>
        <c:crosses val="autoZero"/>
        <c:crossBetween val="midCat"/>
        <c:dispUnits/>
      </c:valAx>
      <c:valAx>
        <c:axId val="53319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 (mol)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071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v=f(t)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v=f(t)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'A=f(t)'!$A$2:$A$102</c:f>
              <c:numCache/>
            </c:numRef>
          </c:xVal>
          <c:yVal>
            <c:numRef>
              <c:f>'A=f(t)'!$E$2:$E$102</c:f>
              <c:numCache/>
            </c:numRef>
          </c:yVal>
          <c:smooth val="0"/>
        </c:ser>
        <c:axId val="10116288"/>
        <c:axId val="23937729"/>
      </c:scatterChart>
      <c:valAx>
        <c:axId val="1011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37729"/>
        <c:crosses val="autoZero"/>
        <c:crossBetween val="midCat"/>
        <c:dispUnits/>
      </c:valAx>
      <c:valAx>
        <c:axId val="23937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v (mol/l/s)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162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142875</xdr:rowOff>
    </xdr:from>
    <xdr:to>
      <xdr:col>9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524125" y="314325"/>
        <a:ext cx="49053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0</xdr:rowOff>
    </xdr:from>
    <xdr:to>
      <xdr:col>8</xdr:col>
      <xdr:colOff>9525</xdr:colOff>
      <xdr:row>10</xdr:row>
      <xdr:rowOff>161925</xdr:rowOff>
    </xdr:to>
    <xdr:graphicFrame>
      <xdr:nvGraphicFramePr>
        <xdr:cNvPr id="1" name="Chart 1"/>
        <xdr:cNvGraphicFramePr/>
      </xdr:nvGraphicFramePr>
      <xdr:xfrm>
        <a:off x="3829050" y="171450"/>
        <a:ext cx="227647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</xdr:row>
      <xdr:rowOff>9525</xdr:rowOff>
    </xdr:from>
    <xdr:to>
      <xdr:col>10</xdr:col>
      <xdr:colOff>714375</xdr:colOff>
      <xdr:row>10</xdr:row>
      <xdr:rowOff>161925</xdr:rowOff>
    </xdr:to>
    <xdr:graphicFrame>
      <xdr:nvGraphicFramePr>
        <xdr:cNvPr id="2" name="Chart 2"/>
        <xdr:cNvGraphicFramePr/>
      </xdr:nvGraphicFramePr>
      <xdr:xfrm>
        <a:off x="6124575" y="180975"/>
        <a:ext cx="220980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11</xdr:row>
      <xdr:rowOff>19050</xdr:rowOff>
    </xdr:from>
    <xdr:to>
      <xdr:col>8</xdr:col>
      <xdr:colOff>9525</xdr:colOff>
      <xdr:row>21</xdr:row>
      <xdr:rowOff>66675</xdr:rowOff>
    </xdr:to>
    <xdr:graphicFrame>
      <xdr:nvGraphicFramePr>
        <xdr:cNvPr id="3" name="Chart 3"/>
        <xdr:cNvGraphicFramePr/>
      </xdr:nvGraphicFramePr>
      <xdr:xfrm>
        <a:off x="3819525" y="1905000"/>
        <a:ext cx="228600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</xdr:colOff>
      <xdr:row>11</xdr:row>
      <xdr:rowOff>19050</xdr:rowOff>
    </xdr:from>
    <xdr:to>
      <xdr:col>10</xdr:col>
      <xdr:colOff>733425</xdr:colOff>
      <xdr:row>21</xdr:row>
      <xdr:rowOff>47625</xdr:rowOff>
    </xdr:to>
    <xdr:graphicFrame>
      <xdr:nvGraphicFramePr>
        <xdr:cNvPr id="4" name="Chart 4"/>
        <xdr:cNvGraphicFramePr/>
      </xdr:nvGraphicFramePr>
      <xdr:xfrm>
        <a:off x="6124575" y="1905000"/>
        <a:ext cx="222885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C18" sqref="C18"/>
    </sheetView>
  </sheetViews>
  <sheetFormatPr defaultColWidth="11.421875" defaultRowHeight="12.75"/>
  <sheetData>
    <row r="1" spans="1:2" ht="13.5" thickBot="1">
      <c r="A1" s="3" t="s">
        <v>0</v>
      </c>
      <c r="B1" s="3" t="s">
        <v>1</v>
      </c>
    </row>
    <row r="2" spans="1:2" ht="13.5" thickBot="1">
      <c r="A2" s="7">
        <v>0</v>
      </c>
      <c r="B2" s="4">
        <v>0</v>
      </c>
    </row>
    <row r="3" spans="1:2" ht="13.5" thickBot="1">
      <c r="A3" s="1">
        <v>0.0004</v>
      </c>
      <c r="B3" s="4">
        <v>0.288</v>
      </c>
    </row>
    <row r="4" spans="1:2" ht="13.5" thickBot="1">
      <c r="A4" s="1">
        <v>0.0008</v>
      </c>
      <c r="B4" s="4">
        <v>0.555</v>
      </c>
    </row>
    <row r="5" spans="1:2" ht="13.5" thickBot="1">
      <c r="A5" s="1">
        <v>0.001</v>
      </c>
      <c r="B5" s="4">
        <v>0.643</v>
      </c>
    </row>
    <row r="6" spans="1:2" ht="13.5" thickBot="1">
      <c r="A6" s="1">
        <v>0.002</v>
      </c>
      <c r="B6" s="4">
        <v>1.13</v>
      </c>
    </row>
    <row r="7" spans="1:2" ht="13.5" thickBot="1">
      <c r="A7" s="1">
        <v>0.003</v>
      </c>
      <c r="B7" s="4">
        <v>1.5</v>
      </c>
    </row>
    <row r="8" spans="1:2" ht="13.5" thickBot="1">
      <c r="A8" s="2">
        <v>0.004</v>
      </c>
      <c r="B8" s="4">
        <v>1.8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7">
      <selection activeCell="I28" sqref="I28"/>
    </sheetView>
  </sheetViews>
  <sheetFormatPr defaultColWidth="11.421875" defaultRowHeight="12.75"/>
  <sheetData>
    <row r="1" spans="1:5" ht="13.5" thickBot="1">
      <c r="A1" s="3" t="s">
        <v>2</v>
      </c>
      <c r="B1" s="3" t="s">
        <v>3</v>
      </c>
      <c r="C1" s="3" t="s">
        <v>4</v>
      </c>
      <c r="D1" s="5" t="s">
        <v>5</v>
      </c>
      <c r="E1" s="5" t="s">
        <v>6</v>
      </c>
    </row>
    <row r="2" spans="1:5" ht="13.5" thickBot="1">
      <c r="A2" s="4">
        <v>0</v>
      </c>
      <c r="B2" s="4">
        <v>0.0525</v>
      </c>
      <c r="C2" s="4">
        <f>B2/667</f>
        <v>7.871064467766117E-05</v>
      </c>
      <c r="D2" s="4">
        <f>C2*0.02</f>
        <v>1.5742128935532234E-06</v>
      </c>
      <c r="E2" s="6"/>
    </row>
    <row r="3" spans="1:5" ht="13.5" thickBot="1">
      <c r="A3" s="4">
        <v>26.7</v>
      </c>
      <c r="B3" s="4">
        <v>0.08</v>
      </c>
      <c r="C3" s="4">
        <f aca="true" t="shared" si="0" ref="C3:C66">B3/667</f>
        <v>0.0001199400299850075</v>
      </c>
      <c r="D3" s="4">
        <f aca="true" t="shared" si="1" ref="D3:D66">C3*0.02</f>
        <v>2.39880059970015E-06</v>
      </c>
      <c r="E3" s="4">
        <f>(C4-C2)/(A4-A2)</f>
        <v>1.4712270033207697E-06</v>
      </c>
    </row>
    <row r="4" spans="1:5" ht="13.5" thickBot="1">
      <c r="A4" s="4">
        <v>53.5</v>
      </c>
      <c r="B4" s="4">
        <v>0.105</v>
      </c>
      <c r="C4" s="4">
        <f t="shared" si="0"/>
        <v>0.00015742128935532235</v>
      </c>
      <c r="D4" s="4">
        <f t="shared" si="1"/>
        <v>3.148425787106447E-06</v>
      </c>
      <c r="E4" s="4">
        <f>(C5-C3)/(A5-A3)</f>
        <v>1.4572153175748575E-06</v>
      </c>
    </row>
    <row r="5" spans="1:5" ht="13.5" thickBot="1">
      <c r="A5" s="4">
        <v>80.2</v>
      </c>
      <c r="B5" s="4">
        <v>0.132</v>
      </c>
      <c r="C5" s="4">
        <f t="shared" si="0"/>
        <v>0.00019790104947526238</v>
      </c>
      <c r="D5" s="4">
        <f t="shared" si="1"/>
        <v>3.958020989505247E-06</v>
      </c>
      <c r="E5" s="4"/>
    </row>
    <row r="6" spans="1:5" ht="13.5" thickBot="1">
      <c r="A6" s="4">
        <v>107</v>
      </c>
      <c r="B6" s="4">
        <v>0.16</v>
      </c>
      <c r="C6" s="4">
        <f t="shared" si="0"/>
        <v>0.000239880059970015</v>
      </c>
      <c r="D6" s="4">
        <f t="shared" si="1"/>
        <v>4.7976011994003E-06</v>
      </c>
      <c r="E6" s="4"/>
    </row>
    <row r="7" spans="1:5" ht="13.5" thickBot="1">
      <c r="A7" s="4">
        <v>134</v>
      </c>
      <c r="B7" s="4">
        <v>0.188</v>
      </c>
      <c r="C7" s="4">
        <f t="shared" si="0"/>
        <v>0.0002818590704647676</v>
      </c>
      <c r="D7" s="4">
        <f t="shared" si="1"/>
        <v>5.6371814092953526E-06</v>
      </c>
      <c r="E7" s="4">
        <f>(C8-C6)/(A8-A6)</f>
        <v>1.4143871460496168E-06</v>
      </c>
    </row>
    <row r="8" spans="1:5" ht="13.5" thickBot="1">
      <c r="A8" s="4">
        <v>160</v>
      </c>
      <c r="B8" s="4">
        <v>0.21</v>
      </c>
      <c r="C8" s="4">
        <f t="shared" si="0"/>
        <v>0.0003148425787106447</v>
      </c>
      <c r="D8" s="4">
        <f t="shared" si="1"/>
        <v>6.296851574212894E-06</v>
      </c>
      <c r="E8" s="4">
        <f>(C9-C7)/(A9-A7)</f>
        <v>1.1880852026816786E-06</v>
      </c>
    </row>
    <row r="9" spans="1:5" ht="13.5" thickBot="1">
      <c r="A9" s="4">
        <v>187</v>
      </c>
      <c r="B9" s="4">
        <v>0.23</v>
      </c>
      <c r="C9" s="4">
        <f t="shared" si="0"/>
        <v>0.0003448275862068966</v>
      </c>
      <c r="D9" s="4">
        <f t="shared" si="1"/>
        <v>6.896551724137932E-06</v>
      </c>
      <c r="E9" s="4"/>
    </row>
    <row r="10" spans="1:5" ht="13.5" thickBot="1">
      <c r="A10" s="4">
        <v>214</v>
      </c>
      <c r="B10" s="4">
        <v>0.243</v>
      </c>
      <c r="C10" s="4">
        <f t="shared" si="0"/>
        <v>0.00036431784107946027</v>
      </c>
      <c r="D10" s="4">
        <f t="shared" si="1"/>
        <v>7.286356821589206E-06</v>
      </c>
      <c r="E10" s="4">
        <f>(C11-C9)/(A11-A9)</f>
        <v>1.0550280415347878E-06</v>
      </c>
    </row>
    <row r="11" spans="1:5" ht="13.5" thickBot="1">
      <c r="A11" s="4">
        <v>241</v>
      </c>
      <c r="B11" s="4">
        <v>0.268</v>
      </c>
      <c r="C11" s="4">
        <f t="shared" si="0"/>
        <v>0.0004017991004497751</v>
      </c>
      <c r="D11" s="4">
        <f t="shared" si="1"/>
        <v>8.035982008995503E-06</v>
      </c>
      <c r="E11" s="4"/>
    </row>
    <row r="12" spans="1:5" ht="13.5" thickBot="1">
      <c r="A12" s="4">
        <v>267</v>
      </c>
      <c r="B12" s="4">
        <v>0.283</v>
      </c>
      <c r="C12" s="4">
        <f t="shared" si="0"/>
        <v>0.000424287856071964</v>
      </c>
      <c r="D12" s="4">
        <f t="shared" si="1"/>
        <v>8.48575712143928E-06</v>
      </c>
      <c r="E12" s="4"/>
    </row>
    <row r="13" spans="1:5" ht="13.5" thickBot="1">
      <c r="A13" s="4">
        <v>294</v>
      </c>
      <c r="B13" s="4">
        <v>0.31</v>
      </c>
      <c r="C13" s="4">
        <f t="shared" si="0"/>
        <v>0.000464767616191904</v>
      </c>
      <c r="D13" s="4">
        <f t="shared" si="1"/>
        <v>9.295352323838081E-06</v>
      </c>
      <c r="E13" s="4"/>
    </row>
    <row r="14" spans="1:5" ht="13.5" thickBot="1">
      <c r="A14" s="4">
        <v>321</v>
      </c>
      <c r="B14" s="4">
        <v>0.322</v>
      </c>
      <c r="C14" s="4">
        <f t="shared" si="0"/>
        <v>0.0004827586206896552</v>
      </c>
      <c r="D14" s="4">
        <f t="shared" si="1"/>
        <v>9.655172413793103E-06</v>
      </c>
      <c r="E14" s="4"/>
    </row>
    <row r="15" spans="1:5" ht="13.5" thickBot="1">
      <c r="A15" s="4">
        <v>348</v>
      </c>
      <c r="B15" s="4">
        <v>0.327</v>
      </c>
      <c r="C15" s="4">
        <f t="shared" si="0"/>
        <v>0.0004902548725637182</v>
      </c>
      <c r="D15" s="4">
        <f t="shared" si="1"/>
        <v>9.805097451274364E-06</v>
      </c>
      <c r="E15" s="4"/>
    </row>
    <row r="16" spans="1:5" ht="13.5" thickBot="1">
      <c r="A16" s="4">
        <v>374</v>
      </c>
      <c r="B16" s="4">
        <v>0.348</v>
      </c>
      <c r="C16" s="4">
        <f t="shared" si="0"/>
        <v>0.0005217391304347826</v>
      </c>
      <c r="D16" s="4">
        <f t="shared" si="1"/>
        <v>1.0434782608695651E-05</v>
      </c>
      <c r="E16" s="4"/>
    </row>
    <row r="17" spans="1:5" ht="13.5" thickBot="1">
      <c r="A17" s="4">
        <v>401</v>
      </c>
      <c r="B17" s="4">
        <v>0.357</v>
      </c>
      <c r="C17" s="4">
        <f t="shared" si="0"/>
        <v>0.0005352323838080959</v>
      </c>
      <c r="D17" s="4">
        <f t="shared" si="1"/>
        <v>1.0704647676161919E-05</v>
      </c>
      <c r="E17" s="4"/>
    </row>
    <row r="18" spans="1:5" ht="13.5" thickBot="1">
      <c r="A18" s="4">
        <v>428</v>
      </c>
      <c r="B18" s="4">
        <v>0.375</v>
      </c>
      <c r="C18" s="4">
        <f t="shared" si="0"/>
        <v>0.0005622188905547226</v>
      </c>
      <c r="D18" s="4">
        <f t="shared" si="1"/>
        <v>1.1244377811094451E-05</v>
      </c>
      <c r="E18" s="4"/>
    </row>
    <row r="19" spans="1:5" ht="13.5" thickBot="1">
      <c r="A19" s="4">
        <v>454</v>
      </c>
      <c r="B19" s="4">
        <v>0.385</v>
      </c>
      <c r="C19" s="4">
        <f t="shared" si="0"/>
        <v>0.0005772113943028486</v>
      </c>
      <c r="D19" s="4">
        <f t="shared" si="1"/>
        <v>1.1544227886056972E-05</v>
      </c>
      <c r="E19" s="4"/>
    </row>
    <row r="20" spans="1:5" ht="13.5" thickBot="1">
      <c r="A20" s="4">
        <v>481</v>
      </c>
      <c r="B20" s="4">
        <v>0.403</v>
      </c>
      <c r="C20" s="4">
        <f t="shared" si="0"/>
        <v>0.0006041979010494753</v>
      </c>
      <c r="D20" s="4">
        <f t="shared" si="1"/>
        <v>1.2083958020989505E-05</v>
      </c>
      <c r="E20" s="4">
        <f>(C21-C19)/(A21-A19)</f>
        <v>7.773890832361587E-07</v>
      </c>
    </row>
    <row r="21" spans="1:5" ht="13.5" thickBot="1">
      <c r="A21" s="4">
        <v>508</v>
      </c>
      <c r="B21" s="4">
        <v>0.413</v>
      </c>
      <c r="C21" s="4">
        <f t="shared" si="0"/>
        <v>0.0006191904047976012</v>
      </c>
      <c r="D21" s="4">
        <f t="shared" si="1"/>
        <v>1.2383808095952025E-05</v>
      </c>
      <c r="E21" s="4"/>
    </row>
    <row r="22" spans="1:5" ht="13.5" thickBot="1">
      <c r="A22" s="4">
        <v>535</v>
      </c>
      <c r="B22" s="4">
        <v>0.423</v>
      </c>
      <c r="C22" s="4">
        <f t="shared" si="0"/>
        <v>0.0006341829085457271</v>
      </c>
      <c r="D22" s="4">
        <f t="shared" si="1"/>
        <v>1.2683658170914542E-05</v>
      </c>
      <c r="E22" s="4">
        <f>(C23-C21)/(A23-A21)</f>
        <v>5.65754858419846E-07</v>
      </c>
    </row>
    <row r="23" spans="1:5" ht="13.5" thickBot="1">
      <c r="A23" s="4">
        <v>561</v>
      </c>
      <c r="B23" s="4">
        <v>0.433</v>
      </c>
      <c r="C23" s="4">
        <f t="shared" si="0"/>
        <v>0.000649175412293853</v>
      </c>
      <c r="D23" s="4">
        <f t="shared" si="1"/>
        <v>1.298350824587706E-05</v>
      </c>
      <c r="E23" s="4">
        <f>(C24-C22)/(A24-A22)</f>
        <v>5.65754858419848E-07</v>
      </c>
    </row>
    <row r="24" spans="1:5" ht="13.5" thickBot="1">
      <c r="A24" s="4">
        <v>588</v>
      </c>
      <c r="B24" s="4">
        <v>0.443</v>
      </c>
      <c r="C24" s="4">
        <f t="shared" si="0"/>
        <v>0.000664167916041979</v>
      </c>
      <c r="D24" s="4">
        <f t="shared" si="1"/>
        <v>1.3283358320839581E-05</v>
      </c>
      <c r="E24" s="4">
        <f>(C25-C23)/(A25-A23)</f>
        <v>5.552779165972582E-07</v>
      </c>
    </row>
    <row r="25" spans="1:5" ht="13.5" thickBot="1">
      <c r="A25" s="4">
        <v>615</v>
      </c>
      <c r="B25" s="4">
        <v>0.453</v>
      </c>
      <c r="C25" s="4">
        <f t="shared" si="0"/>
        <v>0.000679160419790105</v>
      </c>
      <c r="D25" s="4">
        <f t="shared" si="1"/>
        <v>1.35832083958021E-05</v>
      </c>
      <c r="E25" s="4"/>
    </row>
    <row r="26" spans="1:5" ht="13.5" thickBot="1">
      <c r="A26" s="4">
        <v>642</v>
      </c>
      <c r="B26" s="4">
        <v>0.465</v>
      </c>
      <c r="C26" s="4">
        <f t="shared" si="0"/>
        <v>0.0006971514242878561</v>
      </c>
      <c r="D26" s="4">
        <f t="shared" si="1"/>
        <v>1.3943028485757122E-05</v>
      </c>
      <c r="E26" s="4"/>
    </row>
    <row r="27" spans="1:5" ht="13.5" thickBot="1">
      <c r="A27" s="4">
        <v>668</v>
      </c>
      <c r="B27" s="4">
        <v>0.475</v>
      </c>
      <c r="C27" s="4">
        <f t="shared" si="0"/>
        <v>0.000712143928035982</v>
      </c>
      <c r="D27" s="4">
        <f t="shared" si="1"/>
        <v>1.424287856071964E-05</v>
      </c>
      <c r="E27" s="4"/>
    </row>
    <row r="28" spans="1:5" ht="13.5" thickBot="1">
      <c r="A28" s="4">
        <v>695</v>
      </c>
      <c r="B28" s="4">
        <v>0.48</v>
      </c>
      <c r="C28" s="4">
        <f t="shared" si="0"/>
        <v>0.000719640179910045</v>
      </c>
      <c r="D28" s="4">
        <f t="shared" si="1"/>
        <v>1.43928035982009E-05</v>
      </c>
      <c r="E28" s="4"/>
    </row>
    <row r="29" spans="1:5" ht="13.5" thickBot="1">
      <c r="A29" s="4">
        <v>722</v>
      </c>
      <c r="B29" s="4">
        <v>0.495</v>
      </c>
      <c r="C29" s="4">
        <f t="shared" si="0"/>
        <v>0.0007421289355322339</v>
      </c>
      <c r="D29" s="4">
        <f t="shared" si="1"/>
        <v>1.4842578710644679E-05</v>
      </c>
      <c r="E29" s="4">
        <f>(C30-C28)/(A30-A28)</f>
        <v>3.609306457882175E-07</v>
      </c>
    </row>
    <row r="30" spans="1:5" ht="13.5" thickBot="1">
      <c r="A30" s="4">
        <v>749</v>
      </c>
      <c r="B30" s="4">
        <v>0.493</v>
      </c>
      <c r="C30" s="4">
        <f t="shared" si="0"/>
        <v>0.0007391304347826087</v>
      </c>
      <c r="D30" s="4">
        <f t="shared" si="1"/>
        <v>1.4782608695652174E-05</v>
      </c>
      <c r="E30" s="4"/>
    </row>
    <row r="31" spans="1:5" ht="13.5" thickBot="1">
      <c r="A31" s="4">
        <v>775</v>
      </c>
      <c r="B31" s="4">
        <v>0.51</v>
      </c>
      <c r="C31" s="4">
        <f t="shared" si="0"/>
        <v>0.0007646176911544229</v>
      </c>
      <c r="D31" s="4">
        <f t="shared" si="1"/>
        <v>1.529235382308846E-05</v>
      </c>
      <c r="E31" s="4"/>
    </row>
    <row r="32" spans="1:5" ht="13.5" thickBot="1">
      <c r="A32" s="4">
        <v>802</v>
      </c>
      <c r="B32" s="4">
        <v>0.518</v>
      </c>
      <c r="C32" s="4">
        <f t="shared" si="0"/>
        <v>0.0007766116941529236</v>
      </c>
      <c r="D32" s="4">
        <f t="shared" si="1"/>
        <v>1.5532233883058472E-05</v>
      </c>
      <c r="E32" s="4"/>
    </row>
    <row r="33" spans="1:5" ht="13.5" thickBot="1">
      <c r="A33" s="4">
        <v>829</v>
      </c>
      <c r="B33" s="4">
        <v>0.523</v>
      </c>
      <c r="C33" s="4">
        <f t="shared" si="0"/>
        <v>0.0007841079460269865</v>
      </c>
      <c r="D33" s="4">
        <f t="shared" si="1"/>
        <v>1.568215892053973E-05</v>
      </c>
      <c r="E33" s="4"/>
    </row>
    <row r="34" spans="1:5" ht="13.5" thickBot="1">
      <c r="A34" s="4">
        <v>855</v>
      </c>
      <c r="B34" s="4">
        <v>0.533</v>
      </c>
      <c r="C34" s="4">
        <f t="shared" si="0"/>
        <v>0.0007991004497751125</v>
      </c>
      <c r="D34" s="4">
        <f t="shared" si="1"/>
        <v>1.598200899550225E-05</v>
      </c>
      <c r="E34" s="4"/>
    </row>
    <row r="35" spans="1:5" ht="13.5" thickBot="1">
      <c r="A35" s="4">
        <v>882</v>
      </c>
      <c r="B35" s="4">
        <v>0.528</v>
      </c>
      <c r="C35" s="4">
        <f t="shared" si="0"/>
        <v>0.0007916041979010495</v>
      </c>
      <c r="D35" s="4">
        <f t="shared" si="1"/>
        <v>1.583208395802099E-05</v>
      </c>
      <c r="E35" s="4"/>
    </row>
    <row r="36" spans="1:5" ht="13.5" thickBot="1">
      <c r="A36" s="4">
        <v>909</v>
      </c>
      <c r="B36" s="4">
        <v>0.538</v>
      </c>
      <c r="C36" s="4">
        <f t="shared" si="0"/>
        <v>0.0008065967016491754</v>
      </c>
      <c r="D36" s="4">
        <f t="shared" si="1"/>
        <v>1.6131934032983507E-05</v>
      </c>
      <c r="E36" s="4"/>
    </row>
    <row r="37" spans="1:5" ht="13.5" thickBot="1">
      <c r="A37" s="4">
        <v>936</v>
      </c>
      <c r="B37" s="4">
        <v>0.545</v>
      </c>
      <c r="C37" s="4">
        <f t="shared" si="0"/>
        <v>0.0008170914542728636</v>
      </c>
      <c r="D37" s="4">
        <f t="shared" si="1"/>
        <v>1.6341829085457272E-05</v>
      </c>
      <c r="E37" s="4"/>
    </row>
    <row r="38" spans="1:5" ht="13.5" thickBot="1">
      <c r="A38" s="4">
        <v>962</v>
      </c>
      <c r="B38" s="4">
        <v>0.553</v>
      </c>
      <c r="C38" s="4">
        <f t="shared" si="0"/>
        <v>0.0008290854572713643</v>
      </c>
      <c r="D38" s="4">
        <f t="shared" si="1"/>
        <v>1.658170914542729E-05</v>
      </c>
      <c r="E38" s="4"/>
    </row>
    <row r="39" spans="1:5" ht="13.5" thickBot="1">
      <c r="A39" s="4">
        <v>989</v>
      </c>
      <c r="B39" s="4">
        <v>0.56</v>
      </c>
      <c r="C39" s="4">
        <f t="shared" si="0"/>
        <v>0.0008395802098950525</v>
      </c>
      <c r="D39" s="4">
        <f t="shared" si="1"/>
        <v>1.679160419790105E-05</v>
      </c>
      <c r="E39" s="4"/>
    </row>
    <row r="40" spans="1:5" ht="13.5" thickBot="1">
      <c r="A40" s="4">
        <v>1020</v>
      </c>
      <c r="B40" s="4">
        <v>0.563</v>
      </c>
      <c r="C40" s="4">
        <f t="shared" si="0"/>
        <v>0.0008440779610194902</v>
      </c>
      <c r="D40" s="4">
        <f t="shared" si="1"/>
        <v>1.6881559220389803E-05</v>
      </c>
      <c r="E40" s="4">
        <f>(C41-C39)/(A41-A39)</f>
        <v>2.351765293823652E-07</v>
      </c>
    </row>
    <row r="41" spans="1:5" ht="13.5" thickBot="1">
      <c r="A41" s="4">
        <v>1040</v>
      </c>
      <c r="B41" s="4">
        <v>0.568</v>
      </c>
      <c r="C41" s="4">
        <f t="shared" si="0"/>
        <v>0.0008515742128935532</v>
      </c>
      <c r="D41" s="4">
        <f t="shared" si="1"/>
        <v>1.7031484257871064E-05</v>
      </c>
      <c r="E41" s="4"/>
    </row>
    <row r="42" spans="1:5" ht="13.5" thickBot="1">
      <c r="A42" s="4">
        <v>1070</v>
      </c>
      <c r="B42" s="4">
        <v>0.565</v>
      </c>
      <c r="C42" s="4">
        <f t="shared" si="0"/>
        <v>0.0008470764617691153</v>
      </c>
      <c r="D42" s="4">
        <f t="shared" si="1"/>
        <v>1.6941529235382307E-05</v>
      </c>
      <c r="E42" s="4"/>
    </row>
    <row r="43" spans="1:5" ht="13.5" thickBot="1">
      <c r="A43" s="4">
        <v>1100</v>
      </c>
      <c r="B43" s="4">
        <v>0.568</v>
      </c>
      <c r="C43" s="4">
        <f t="shared" si="0"/>
        <v>0.0008515742128935532</v>
      </c>
      <c r="D43" s="4">
        <f t="shared" si="1"/>
        <v>1.7031484257871064E-05</v>
      </c>
      <c r="E43" s="4"/>
    </row>
    <row r="44" spans="1:5" ht="13.5" thickBot="1">
      <c r="A44" s="4">
        <v>1120</v>
      </c>
      <c r="B44" s="4">
        <v>0.58</v>
      </c>
      <c r="C44" s="4">
        <f t="shared" si="0"/>
        <v>0.0008695652173913043</v>
      </c>
      <c r="D44" s="4">
        <f t="shared" si="1"/>
        <v>1.7391304347826085E-05</v>
      </c>
      <c r="E44" s="4"/>
    </row>
    <row r="45" spans="1:5" ht="13.5" thickBot="1">
      <c r="A45" s="4">
        <v>1150</v>
      </c>
      <c r="B45" s="4">
        <v>0.58</v>
      </c>
      <c r="C45" s="4">
        <f t="shared" si="0"/>
        <v>0.0008695652173913043</v>
      </c>
      <c r="D45" s="4">
        <f t="shared" si="1"/>
        <v>1.7391304347826085E-05</v>
      </c>
      <c r="E45" s="4">
        <f>(C46-C44)/(A46-A44)</f>
        <v>1.2493753123438354E-07</v>
      </c>
    </row>
    <row r="46" spans="1:5" ht="13.5" thickBot="1">
      <c r="A46" s="4">
        <v>1180</v>
      </c>
      <c r="B46" s="4">
        <v>0.585</v>
      </c>
      <c r="C46" s="4">
        <f t="shared" si="0"/>
        <v>0.0008770614692653673</v>
      </c>
      <c r="D46" s="4">
        <f t="shared" si="1"/>
        <v>1.7541229385307346E-05</v>
      </c>
      <c r="E46" s="4"/>
    </row>
    <row r="47" spans="1:5" ht="13.5" thickBot="1">
      <c r="A47" s="4">
        <v>1200</v>
      </c>
      <c r="B47" s="4">
        <v>0.588</v>
      </c>
      <c r="C47" s="4">
        <f t="shared" si="0"/>
        <v>0.000881559220389805</v>
      </c>
      <c r="D47" s="4">
        <f t="shared" si="1"/>
        <v>1.76311844077961E-05</v>
      </c>
      <c r="E47" s="4"/>
    </row>
    <row r="48" spans="1:5" ht="13.5" thickBot="1">
      <c r="A48" s="4">
        <v>1230</v>
      </c>
      <c r="B48" s="4">
        <v>0.593</v>
      </c>
      <c r="C48" s="4">
        <f t="shared" si="0"/>
        <v>0.000889055472263868</v>
      </c>
      <c r="D48" s="4">
        <f t="shared" si="1"/>
        <v>1.778110944527736E-05</v>
      </c>
      <c r="E48" s="4"/>
    </row>
    <row r="49" spans="1:5" ht="13.5" thickBot="1">
      <c r="A49" s="4">
        <v>1260</v>
      </c>
      <c r="B49" s="4">
        <v>0.595</v>
      </c>
      <c r="C49" s="4">
        <f t="shared" si="0"/>
        <v>0.0008920539730134932</v>
      </c>
      <c r="D49" s="4">
        <f t="shared" si="1"/>
        <v>1.7841079460269864E-05</v>
      </c>
      <c r="E49" s="4"/>
    </row>
    <row r="50" spans="1:5" ht="13.5" thickBot="1">
      <c r="A50" s="4">
        <v>1280</v>
      </c>
      <c r="B50" s="4">
        <v>0.598</v>
      </c>
      <c r="C50" s="4">
        <f t="shared" si="0"/>
        <v>0.000896551724137931</v>
      </c>
      <c r="D50" s="4">
        <f t="shared" si="1"/>
        <v>1.793103448275862E-05</v>
      </c>
      <c r="E50" s="4"/>
    </row>
    <row r="51" spans="1:5" ht="13.5" thickBot="1">
      <c r="A51" s="4">
        <v>1310</v>
      </c>
      <c r="B51" s="4">
        <v>0.593</v>
      </c>
      <c r="C51" s="4">
        <f t="shared" si="0"/>
        <v>0.000889055472263868</v>
      </c>
      <c r="D51" s="4">
        <f t="shared" si="1"/>
        <v>1.778110944527736E-05</v>
      </c>
      <c r="E51" s="4"/>
    </row>
    <row r="52" spans="1:5" ht="13.5" thickBot="1">
      <c r="A52" s="4">
        <v>1340</v>
      </c>
      <c r="B52" s="4">
        <v>0.59</v>
      </c>
      <c r="C52" s="4">
        <f t="shared" si="0"/>
        <v>0.0008845577211394302</v>
      </c>
      <c r="D52" s="4">
        <f t="shared" si="1"/>
        <v>1.7691154422788603E-05</v>
      </c>
      <c r="E52" s="4"/>
    </row>
    <row r="53" spans="1:5" ht="13.5" thickBot="1">
      <c r="A53" s="4">
        <v>1360</v>
      </c>
      <c r="B53" s="4">
        <v>0.598</v>
      </c>
      <c r="C53" s="4">
        <f t="shared" si="0"/>
        <v>0.000896551724137931</v>
      </c>
      <c r="D53" s="4">
        <f t="shared" si="1"/>
        <v>1.793103448275862E-05</v>
      </c>
      <c r="E53" s="4"/>
    </row>
    <row r="54" spans="1:5" ht="13.5" thickBot="1">
      <c r="A54" s="4">
        <v>1390</v>
      </c>
      <c r="B54" s="4">
        <v>0.608</v>
      </c>
      <c r="C54" s="4">
        <f t="shared" si="0"/>
        <v>0.000911544227886057</v>
      </c>
      <c r="D54" s="4">
        <f t="shared" si="1"/>
        <v>1.823088455772114E-05</v>
      </c>
      <c r="E54" s="4"/>
    </row>
    <row r="55" spans="1:5" ht="13.5" thickBot="1">
      <c r="A55" s="4">
        <v>1420</v>
      </c>
      <c r="B55" s="4">
        <v>0.608</v>
      </c>
      <c r="C55" s="4">
        <f t="shared" si="0"/>
        <v>0.000911544227886057</v>
      </c>
      <c r="D55" s="4">
        <f t="shared" si="1"/>
        <v>1.823088455772114E-05</v>
      </c>
      <c r="E55" s="4"/>
    </row>
    <row r="56" spans="1:5" ht="13.5" thickBot="1">
      <c r="A56" s="4">
        <v>1440</v>
      </c>
      <c r="B56" s="4">
        <v>0.6</v>
      </c>
      <c r="C56" s="4">
        <f t="shared" si="0"/>
        <v>0.0008995502248875562</v>
      </c>
      <c r="D56" s="4">
        <f t="shared" si="1"/>
        <v>1.7991004497751124E-05</v>
      </c>
      <c r="E56" s="4"/>
    </row>
    <row r="57" spans="1:5" ht="13.5" thickBot="1">
      <c r="A57" s="4">
        <v>1470</v>
      </c>
      <c r="B57" s="4">
        <v>0.603</v>
      </c>
      <c r="C57" s="4">
        <f t="shared" si="0"/>
        <v>0.0009040479760119939</v>
      </c>
      <c r="D57" s="4">
        <f t="shared" si="1"/>
        <v>1.808095952023988E-05</v>
      </c>
      <c r="E57" s="4">
        <f>(C58-C56)/(A58-A56)</f>
        <v>7.496251874062869E-08</v>
      </c>
    </row>
    <row r="58" spans="1:5" ht="13.5" thickBot="1">
      <c r="A58" s="4">
        <v>1500</v>
      </c>
      <c r="B58" s="4">
        <v>0.603</v>
      </c>
      <c r="C58" s="4">
        <f t="shared" si="0"/>
        <v>0.0009040479760119939</v>
      </c>
      <c r="D58" s="4">
        <f t="shared" si="1"/>
        <v>1.808095952023988E-05</v>
      </c>
      <c r="E58" s="4"/>
    </row>
    <row r="59" spans="1:5" ht="13.5" thickBot="1">
      <c r="A59" s="4">
        <v>1520</v>
      </c>
      <c r="B59" s="4">
        <v>0.618</v>
      </c>
      <c r="C59" s="4">
        <f t="shared" si="0"/>
        <v>0.0009265367316341829</v>
      </c>
      <c r="D59" s="4">
        <f t="shared" si="1"/>
        <v>1.853073463268366E-05</v>
      </c>
      <c r="E59" s="4"/>
    </row>
    <row r="60" spans="1:5" ht="13.5" thickBot="1">
      <c r="A60" s="4">
        <v>1550</v>
      </c>
      <c r="B60" s="4">
        <v>0.62</v>
      </c>
      <c r="C60" s="4">
        <f t="shared" si="0"/>
        <v>0.000929535232383808</v>
      </c>
      <c r="D60" s="4">
        <f t="shared" si="1"/>
        <v>1.8590704647676163E-05</v>
      </c>
      <c r="E60" s="4"/>
    </row>
    <row r="61" spans="1:5" ht="13.5" thickBot="1">
      <c r="A61" s="4">
        <v>1580</v>
      </c>
      <c r="B61" s="4">
        <v>0.61</v>
      </c>
      <c r="C61" s="4">
        <f t="shared" si="0"/>
        <v>0.0009145427286356821</v>
      </c>
      <c r="D61" s="4">
        <f t="shared" si="1"/>
        <v>1.8290854572713642E-05</v>
      </c>
      <c r="E61" s="4"/>
    </row>
    <row r="62" spans="1:5" ht="13.5" thickBot="1">
      <c r="A62" s="4">
        <v>1600</v>
      </c>
      <c r="B62" s="4">
        <v>0.613</v>
      </c>
      <c r="C62" s="4">
        <f t="shared" si="0"/>
        <v>0.00091904047976012</v>
      </c>
      <c r="D62" s="4">
        <f t="shared" si="1"/>
        <v>1.8380809595202398E-05</v>
      </c>
      <c r="E62" s="4"/>
    </row>
    <row r="63" spans="1:5" ht="13.5" thickBot="1">
      <c r="A63" s="4">
        <v>1630</v>
      </c>
      <c r="B63" s="4">
        <v>0.615</v>
      </c>
      <c r="C63" s="4">
        <f t="shared" si="0"/>
        <v>0.0009220389805097451</v>
      </c>
      <c r="D63" s="4">
        <f t="shared" si="1"/>
        <v>1.8440779610194902E-05</v>
      </c>
      <c r="E63" s="4"/>
    </row>
    <row r="64" spans="1:5" ht="13.5" thickBot="1">
      <c r="A64" s="4">
        <v>1660</v>
      </c>
      <c r="B64" s="4">
        <v>0.623</v>
      </c>
      <c r="C64" s="4">
        <f t="shared" si="0"/>
        <v>0.0009340329835082459</v>
      </c>
      <c r="D64" s="4">
        <f t="shared" si="1"/>
        <v>1.868065967016492E-05</v>
      </c>
      <c r="E64" s="4"/>
    </row>
    <row r="65" spans="1:5" ht="13.5" thickBot="1">
      <c r="A65" s="4">
        <v>1680</v>
      </c>
      <c r="B65" s="4">
        <v>0.628</v>
      </c>
      <c r="C65" s="4">
        <f t="shared" si="0"/>
        <v>0.0009415292353823089</v>
      </c>
      <c r="D65" s="4">
        <f t="shared" si="1"/>
        <v>1.883058470764618E-05</v>
      </c>
      <c r="E65" s="4"/>
    </row>
    <row r="66" spans="1:5" ht="13.5" thickBot="1">
      <c r="A66" s="4">
        <v>1710</v>
      </c>
      <c r="B66" s="4">
        <v>0.63</v>
      </c>
      <c r="C66" s="4">
        <f t="shared" si="0"/>
        <v>0.0009445277361319341</v>
      </c>
      <c r="D66" s="4">
        <f t="shared" si="1"/>
        <v>1.889055472263868E-05</v>
      </c>
      <c r="E66" s="4"/>
    </row>
    <row r="67" spans="1:5" ht="13.5" thickBot="1">
      <c r="A67" s="4">
        <v>1740</v>
      </c>
      <c r="B67" s="4">
        <v>0.62</v>
      </c>
      <c r="C67" s="4">
        <f aca="true" t="shared" si="2" ref="C67:C102">B67/667</f>
        <v>0.000929535232383808</v>
      </c>
      <c r="D67" s="4">
        <f aca="true" t="shared" si="3" ref="D67:D102">C67*0.02</f>
        <v>1.8590704647676163E-05</v>
      </c>
      <c r="E67" s="4"/>
    </row>
    <row r="68" spans="1:5" ht="13.5" thickBot="1">
      <c r="A68" s="4">
        <v>1760</v>
      </c>
      <c r="B68" s="4">
        <v>0.625</v>
      </c>
      <c r="C68" s="4">
        <f t="shared" si="2"/>
        <v>0.0009370314842578711</v>
      </c>
      <c r="D68" s="4">
        <f t="shared" si="3"/>
        <v>1.874062968515742E-05</v>
      </c>
      <c r="E68" s="4"/>
    </row>
    <row r="69" spans="1:5" ht="13.5" thickBot="1">
      <c r="A69" s="4">
        <v>1790</v>
      </c>
      <c r="B69" s="4">
        <v>0.618</v>
      </c>
      <c r="C69" s="4">
        <f t="shared" si="2"/>
        <v>0.0009265367316341829</v>
      </c>
      <c r="D69" s="4">
        <f t="shared" si="3"/>
        <v>1.853073463268366E-05</v>
      </c>
      <c r="E69" s="4"/>
    </row>
    <row r="70" spans="1:5" ht="13.5" thickBot="1">
      <c r="A70" s="4">
        <v>1820</v>
      </c>
      <c r="B70" s="4">
        <v>0.628</v>
      </c>
      <c r="C70" s="4">
        <f t="shared" si="2"/>
        <v>0.0009415292353823089</v>
      </c>
      <c r="D70" s="4">
        <f t="shared" si="3"/>
        <v>1.883058470764618E-05</v>
      </c>
      <c r="E70" s="4"/>
    </row>
    <row r="71" spans="1:5" ht="13.5" thickBot="1">
      <c r="A71" s="4">
        <v>1840</v>
      </c>
      <c r="B71" s="4">
        <v>0.635</v>
      </c>
      <c r="C71" s="4">
        <f t="shared" si="2"/>
        <v>0.000952023988005997</v>
      </c>
      <c r="D71" s="4">
        <f t="shared" si="3"/>
        <v>1.904047976011994E-05</v>
      </c>
      <c r="E71" s="4"/>
    </row>
    <row r="72" spans="1:5" ht="13.5" thickBot="1">
      <c r="A72" s="4">
        <v>1870</v>
      </c>
      <c r="B72" s="4">
        <v>0.638</v>
      </c>
      <c r="C72" s="4">
        <f t="shared" si="2"/>
        <v>0.0009565217391304348</v>
      </c>
      <c r="D72" s="4">
        <f t="shared" si="3"/>
        <v>1.9130434782608697E-05</v>
      </c>
      <c r="E72" s="4"/>
    </row>
    <row r="73" spans="1:5" ht="13.5" thickBot="1">
      <c r="A73" s="4">
        <v>1900</v>
      </c>
      <c r="B73" s="4">
        <v>0.625</v>
      </c>
      <c r="C73" s="4">
        <f t="shared" si="2"/>
        <v>0.0009370314842578711</v>
      </c>
      <c r="D73" s="4">
        <f t="shared" si="3"/>
        <v>1.874062968515742E-05</v>
      </c>
      <c r="E73" s="4">
        <f>(C74-C72)/(A74-A72)</f>
        <v>5.997001499250367E-08</v>
      </c>
    </row>
    <row r="74" spans="1:5" ht="13.5" thickBot="1">
      <c r="A74" s="4">
        <v>1920</v>
      </c>
      <c r="B74" s="4">
        <v>0.64</v>
      </c>
      <c r="C74" s="4">
        <f t="shared" si="2"/>
        <v>0.00095952023988006</v>
      </c>
      <c r="D74" s="4">
        <f t="shared" si="3"/>
        <v>1.91904047976012E-05</v>
      </c>
      <c r="E74" s="4"/>
    </row>
    <row r="75" spans="1:5" ht="13.5" thickBot="1">
      <c r="A75" s="4">
        <v>1950</v>
      </c>
      <c r="B75" s="4">
        <v>0.635</v>
      </c>
      <c r="C75" s="4">
        <f t="shared" si="2"/>
        <v>0.000952023988005997</v>
      </c>
      <c r="D75" s="4">
        <f t="shared" si="3"/>
        <v>1.904047976011994E-05</v>
      </c>
      <c r="E75" s="4"/>
    </row>
    <row r="76" spans="1:5" ht="13.5" thickBot="1">
      <c r="A76" s="4">
        <v>1980</v>
      </c>
      <c r="B76" s="4">
        <v>0.63</v>
      </c>
      <c r="C76" s="4">
        <f t="shared" si="2"/>
        <v>0.0009445277361319341</v>
      </c>
      <c r="D76" s="4">
        <f t="shared" si="3"/>
        <v>1.889055472263868E-05</v>
      </c>
      <c r="E76" s="4"/>
    </row>
    <row r="77" spans="1:5" ht="13.5" thickBot="1">
      <c r="A77" s="4">
        <v>2000</v>
      </c>
      <c r="B77" s="4">
        <v>0.64</v>
      </c>
      <c r="C77" s="4">
        <f t="shared" si="2"/>
        <v>0.00095952023988006</v>
      </c>
      <c r="D77" s="4">
        <f t="shared" si="3"/>
        <v>1.91904047976012E-05</v>
      </c>
      <c r="E77" s="4"/>
    </row>
    <row r="78" spans="1:5" ht="13.5" thickBot="1">
      <c r="A78" s="4">
        <v>2030</v>
      </c>
      <c r="B78" s="4">
        <v>0.633</v>
      </c>
      <c r="C78" s="4">
        <f t="shared" si="2"/>
        <v>0.0009490254872563718</v>
      </c>
      <c r="D78" s="4">
        <f t="shared" si="3"/>
        <v>1.8980509745127437E-05</v>
      </c>
      <c r="E78" s="4"/>
    </row>
    <row r="79" spans="1:5" ht="13.5" thickBot="1">
      <c r="A79" s="4">
        <v>2060</v>
      </c>
      <c r="B79" s="4">
        <v>0.635</v>
      </c>
      <c r="C79" s="4">
        <f t="shared" si="2"/>
        <v>0.000952023988005997</v>
      </c>
      <c r="D79" s="4">
        <f t="shared" si="3"/>
        <v>1.904047976011994E-05</v>
      </c>
      <c r="E79" s="4"/>
    </row>
    <row r="80" spans="1:5" ht="13.5" thickBot="1">
      <c r="A80" s="4">
        <v>2090</v>
      </c>
      <c r="B80" s="4">
        <v>0.645</v>
      </c>
      <c r="C80" s="4">
        <f t="shared" si="2"/>
        <v>0.000967016491754123</v>
      </c>
      <c r="D80" s="4">
        <f t="shared" si="3"/>
        <v>1.9340329835082462E-05</v>
      </c>
      <c r="E80" s="4"/>
    </row>
    <row r="81" spans="1:5" ht="13.5" thickBot="1">
      <c r="A81" s="4">
        <v>2110</v>
      </c>
      <c r="B81" s="4">
        <v>0.643</v>
      </c>
      <c r="C81" s="4">
        <f t="shared" si="2"/>
        <v>0.0009640179910044978</v>
      </c>
      <c r="D81" s="4">
        <f t="shared" si="3"/>
        <v>1.9280359820089958E-05</v>
      </c>
      <c r="E81" s="4"/>
    </row>
    <row r="82" spans="1:5" ht="13.5" thickBot="1">
      <c r="A82" s="4">
        <v>2140</v>
      </c>
      <c r="B82" s="4">
        <v>0.633</v>
      </c>
      <c r="C82" s="4">
        <f t="shared" si="2"/>
        <v>0.0009490254872563718</v>
      </c>
      <c r="D82" s="4">
        <f t="shared" si="3"/>
        <v>1.8980509745127437E-05</v>
      </c>
      <c r="E82" s="4"/>
    </row>
    <row r="83" spans="1:5" ht="13.5" thickBot="1">
      <c r="A83" s="4">
        <v>2170</v>
      </c>
      <c r="B83" s="4">
        <v>0.643</v>
      </c>
      <c r="C83" s="4">
        <f t="shared" si="2"/>
        <v>0.0009640179910044978</v>
      </c>
      <c r="D83" s="4">
        <f t="shared" si="3"/>
        <v>1.9280359820089958E-05</v>
      </c>
      <c r="E83" s="4"/>
    </row>
    <row r="84" spans="1:5" ht="13.5" thickBot="1">
      <c r="A84" s="4">
        <v>2190</v>
      </c>
      <c r="B84" s="4">
        <v>0.635</v>
      </c>
      <c r="C84" s="4">
        <f t="shared" si="2"/>
        <v>0.000952023988005997</v>
      </c>
      <c r="D84" s="4">
        <f t="shared" si="3"/>
        <v>1.904047976011994E-05</v>
      </c>
      <c r="E84" s="4"/>
    </row>
    <row r="85" spans="1:5" ht="13.5" thickBot="1">
      <c r="A85" s="4">
        <v>2220</v>
      </c>
      <c r="B85" s="4">
        <v>0.648</v>
      </c>
      <c r="C85" s="4">
        <f t="shared" si="2"/>
        <v>0.0009715142428785607</v>
      </c>
      <c r="D85" s="4">
        <f t="shared" si="3"/>
        <v>1.9430284857571215E-05</v>
      </c>
      <c r="E85" s="4"/>
    </row>
    <row r="86" spans="1:5" ht="13.5" thickBot="1">
      <c r="A86" s="4">
        <v>2250</v>
      </c>
      <c r="B86" s="4">
        <v>0.643</v>
      </c>
      <c r="C86" s="4">
        <f t="shared" si="2"/>
        <v>0.0009640179910044978</v>
      </c>
      <c r="D86" s="4">
        <f t="shared" si="3"/>
        <v>1.9280359820089958E-05</v>
      </c>
      <c r="E86" s="4"/>
    </row>
    <row r="87" spans="1:5" ht="13.5" thickBot="1">
      <c r="A87" s="4">
        <v>2270</v>
      </c>
      <c r="B87" s="4">
        <v>0.643</v>
      </c>
      <c r="C87" s="4">
        <f t="shared" si="2"/>
        <v>0.0009640179910044978</v>
      </c>
      <c r="D87" s="4">
        <f t="shared" si="3"/>
        <v>1.9280359820089958E-05</v>
      </c>
      <c r="E87" s="4"/>
    </row>
    <row r="88" spans="1:5" ht="13.5" thickBot="1">
      <c r="A88" s="4">
        <v>2300</v>
      </c>
      <c r="B88" s="4">
        <v>0.648</v>
      </c>
      <c r="C88" s="4">
        <f t="shared" si="2"/>
        <v>0.0009715142428785607</v>
      </c>
      <c r="D88" s="4">
        <f t="shared" si="3"/>
        <v>1.9430284857571215E-05</v>
      </c>
      <c r="E88" s="4"/>
    </row>
    <row r="89" spans="1:5" ht="13.5" thickBot="1">
      <c r="A89" s="4">
        <v>2330</v>
      </c>
      <c r="B89" s="4">
        <v>0.638</v>
      </c>
      <c r="C89" s="4">
        <f t="shared" si="2"/>
        <v>0.0009565217391304348</v>
      </c>
      <c r="D89" s="4">
        <f t="shared" si="3"/>
        <v>1.9130434782608697E-05</v>
      </c>
      <c r="E89" s="4"/>
    </row>
    <row r="90" spans="1:5" ht="13.5" thickBot="1">
      <c r="A90" s="4">
        <v>2350</v>
      </c>
      <c r="B90" s="4">
        <v>0.638</v>
      </c>
      <c r="C90" s="4">
        <f t="shared" si="2"/>
        <v>0.0009565217391304348</v>
      </c>
      <c r="D90" s="4">
        <f t="shared" si="3"/>
        <v>1.9130434782608697E-05</v>
      </c>
      <c r="E90" s="4"/>
    </row>
    <row r="91" spans="1:5" ht="13.5" thickBot="1">
      <c r="A91" s="4">
        <v>2380</v>
      </c>
      <c r="B91" s="4">
        <v>0.643</v>
      </c>
      <c r="C91" s="4">
        <f t="shared" si="2"/>
        <v>0.0009640179910044978</v>
      </c>
      <c r="D91" s="4">
        <f t="shared" si="3"/>
        <v>1.9280359820089958E-05</v>
      </c>
      <c r="E91" s="4"/>
    </row>
    <row r="92" spans="1:5" ht="13.5" thickBot="1">
      <c r="A92" s="4">
        <v>2410</v>
      </c>
      <c r="B92" s="4">
        <v>0.65</v>
      </c>
      <c r="C92" s="4">
        <f t="shared" si="2"/>
        <v>0.0009745127436281859</v>
      </c>
      <c r="D92" s="4">
        <f t="shared" si="3"/>
        <v>1.949025487256372E-05</v>
      </c>
      <c r="E92" s="4"/>
    </row>
    <row r="93" spans="1:5" ht="13.5" thickBot="1">
      <c r="A93" s="4">
        <v>2430</v>
      </c>
      <c r="B93" s="4">
        <v>0.638</v>
      </c>
      <c r="C93" s="4">
        <f t="shared" si="2"/>
        <v>0.0009565217391304348</v>
      </c>
      <c r="D93" s="4">
        <f t="shared" si="3"/>
        <v>1.9130434782608697E-05</v>
      </c>
      <c r="E93" s="4"/>
    </row>
    <row r="94" spans="1:5" ht="13.5" thickBot="1">
      <c r="A94" s="4">
        <v>2460</v>
      </c>
      <c r="B94" s="4">
        <v>0.65</v>
      </c>
      <c r="C94" s="4">
        <f t="shared" si="2"/>
        <v>0.0009745127436281859</v>
      </c>
      <c r="D94" s="4">
        <f t="shared" si="3"/>
        <v>1.949025487256372E-05</v>
      </c>
      <c r="E94" s="4"/>
    </row>
    <row r="95" spans="1:5" ht="13.5" thickBot="1">
      <c r="A95" s="4">
        <v>2490</v>
      </c>
      <c r="B95" s="4">
        <v>0.653</v>
      </c>
      <c r="C95" s="4">
        <f t="shared" si="2"/>
        <v>0.0009790104947526236</v>
      </c>
      <c r="D95" s="4">
        <f t="shared" si="3"/>
        <v>1.9580209895052472E-05</v>
      </c>
      <c r="E95" s="4"/>
    </row>
    <row r="96" spans="1:5" ht="13.5" thickBot="1">
      <c r="A96" s="4">
        <v>2510</v>
      </c>
      <c r="B96" s="4">
        <v>0.64</v>
      </c>
      <c r="C96" s="4">
        <f t="shared" si="2"/>
        <v>0.00095952023988006</v>
      </c>
      <c r="D96" s="4">
        <f t="shared" si="3"/>
        <v>1.91904047976012E-05</v>
      </c>
      <c r="E96" s="4"/>
    </row>
    <row r="97" spans="1:5" ht="13.5" thickBot="1">
      <c r="A97" s="4">
        <v>2540</v>
      </c>
      <c r="B97" s="4">
        <v>0.653</v>
      </c>
      <c r="C97" s="4">
        <f t="shared" si="2"/>
        <v>0.0009790104947526236</v>
      </c>
      <c r="D97" s="4">
        <f t="shared" si="3"/>
        <v>1.9580209895052472E-05</v>
      </c>
      <c r="E97" s="4"/>
    </row>
    <row r="98" spans="1:5" ht="13.5" thickBot="1">
      <c r="A98" s="4">
        <v>2570</v>
      </c>
      <c r="B98" s="4">
        <v>0.648</v>
      </c>
      <c r="C98" s="4">
        <f t="shared" si="2"/>
        <v>0.0009715142428785607</v>
      </c>
      <c r="D98" s="4">
        <f t="shared" si="3"/>
        <v>1.9430284857571215E-05</v>
      </c>
      <c r="E98" s="4"/>
    </row>
    <row r="99" spans="1:5" ht="13.5" thickBot="1">
      <c r="A99" s="4">
        <v>2590</v>
      </c>
      <c r="B99" s="4">
        <v>0.645</v>
      </c>
      <c r="C99" s="4">
        <f t="shared" si="2"/>
        <v>0.000967016491754123</v>
      </c>
      <c r="D99" s="4">
        <f t="shared" si="3"/>
        <v>1.9340329835082462E-05</v>
      </c>
      <c r="E99" s="4"/>
    </row>
    <row r="100" spans="1:5" ht="13.5" thickBot="1">
      <c r="A100" s="4">
        <v>2620</v>
      </c>
      <c r="B100" s="4">
        <v>0.65</v>
      </c>
      <c r="C100" s="4">
        <f t="shared" si="2"/>
        <v>0.0009745127436281859</v>
      </c>
      <c r="D100" s="4">
        <f t="shared" si="3"/>
        <v>1.949025487256372E-05</v>
      </c>
      <c r="E100" s="4"/>
    </row>
    <row r="101" spans="1:5" ht="13.5" thickBot="1">
      <c r="A101" s="4">
        <v>2650</v>
      </c>
      <c r="B101" s="4">
        <v>0.64</v>
      </c>
      <c r="C101" s="4">
        <f t="shared" si="2"/>
        <v>0.00095952023988006</v>
      </c>
      <c r="D101" s="4">
        <f t="shared" si="3"/>
        <v>1.91904047976012E-05</v>
      </c>
      <c r="E101" s="4"/>
    </row>
    <row r="102" spans="1:5" ht="13.5" thickBot="1">
      <c r="A102" s="4">
        <v>2670</v>
      </c>
      <c r="B102" s="4">
        <v>0.65</v>
      </c>
      <c r="C102" s="4">
        <f t="shared" si="2"/>
        <v>0.0009745127436281859</v>
      </c>
      <c r="D102" s="4">
        <f t="shared" si="3"/>
        <v>1.949025487256372E-05</v>
      </c>
      <c r="E102" s="4"/>
    </row>
  </sheetData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geandrot</dc:creator>
  <cp:keywords/>
  <dc:description/>
  <cp:lastModifiedBy>Julien Geandrot</cp:lastModifiedBy>
  <cp:lastPrinted>2006-09-12T10:11:12Z</cp:lastPrinted>
  <dcterms:created xsi:type="dcterms:W3CDTF">2006-06-14T12:33:27Z</dcterms:created>
  <dcterms:modified xsi:type="dcterms:W3CDTF">2006-09-12T10:12:42Z</dcterms:modified>
  <cp:category/>
  <cp:version/>
  <cp:contentType/>
  <cp:contentStatus/>
</cp:coreProperties>
</file>